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ojniak\Desktop\ostateczne dokumenty przetarg\"/>
    </mc:Choice>
  </mc:AlternateContent>
  <bookViews>
    <workbookView xWindow="0" yWindow="0" windowWidth="28800" windowHeight="13725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12" i="1"/>
  <c r="D12" i="1"/>
  <c r="E22" i="1"/>
  <c r="E23" i="1"/>
  <c r="D19" i="1"/>
  <c r="D20" i="1"/>
  <c r="D21" i="1"/>
  <c r="F21" i="1" s="1"/>
  <c r="D22" i="1"/>
  <c r="D23" i="1" s="1"/>
  <c r="D18" i="1"/>
  <c r="C12" i="1"/>
  <c r="C32" i="1"/>
  <c r="C23" i="1"/>
  <c r="F31" i="1"/>
  <c r="F30" i="1"/>
  <c r="F29" i="1"/>
  <c r="F28" i="1"/>
  <c r="F27" i="1"/>
  <c r="F32" i="1" s="1"/>
  <c r="F20" i="1"/>
  <c r="F19" i="1"/>
  <c r="F10" i="1"/>
  <c r="F9" i="1"/>
  <c r="F8" i="1"/>
  <c r="F7" i="1"/>
  <c r="F6" i="1"/>
  <c r="F22" i="1" l="1"/>
  <c r="F18" i="1"/>
  <c r="F23" i="1" s="1"/>
  <c r="F12" i="1"/>
</calcChain>
</file>

<file path=xl/sharedStrings.xml><?xml version="1.0" encoding="utf-8"?>
<sst xmlns="http://schemas.openxmlformats.org/spreadsheetml/2006/main" count="54" uniqueCount="22">
  <si>
    <t>liczba szkód</t>
  </si>
  <si>
    <t>razem</t>
  </si>
  <si>
    <t>wypłaty</t>
  </si>
  <si>
    <t>rezerwa</t>
  </si>
  <si>
    <t xml:space="preserve">2017-01-01 </t>
  </si>
  <si>
    <t>2017-12-31</t>
  </si>
  <si>
    <t>2018-01-01</t>
  </si>
  <si>
    <t>2018-12-31</t>
  </si>
  <si>
    <t>2019-01-01</t>
  </si>
  <si>
    <t>2019-12-31</t>
  </si>
  <si>
    <t xml:space="preserve">2020-01-01 </t>
  </si>
  <si>
    <t xml:space="preserve">2020-12-31 </t>
  </si>
  <si>
    <t xml:space="preserve">2021-01-01 </t>
  </si>
  <si>
    <t>okres ubezpieczenia     (od - do)</t>
  </si>
  <si>
    <t>RAZEM</t>
  </si>
  <si>
    <t>Ubezpieczenie mienia od wszystkich ryzyk oraz ubezpieczeni sprzętu elektronicznego od wszystkich ryzyk</t>
  </si>
  <si>
    <t xml:space="preserve">Ubezpieczenie mienia od wszystkich ryzyk </t>
  </si>
  <si>
    <t>W tym :</t>
  </si>
  <si>
    <t xml:space="preserve">Ubezpieczenie sprzętu elektronicznego od wszystkich ryzyk </t>
  </si>
  <si>
    <t xml:space="preserve">2021-07-23 </t>
  </si>
  <si>
    <t>Załącznik Nr 12A -  Informacja o szkodach w ubezpieczeniu mienia i sprzętu elektronicznego</t>
  </si>
  <si>
    <t>Świadczenie usługi ubezpieczenia Gminy Kielce wraz z podległymi jednostkami organizacyjnymi oraz gminnymi instytucjami kultury i spółkami Prawa Handlowego
Znak Sprawy: U.262.1.2021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</si>
</sst>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u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4" fillId="0" borderId="5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4" fontId="1" fillId="0" borderId="5" xfId="0" applyNumberFormat="1" applyFont="1" applyBorder="1"/>
    <xf numFmtId="49" fontId="4" fillId="2" borderId="5" xfId="0" applyNumberFormat="1" applyFont="1" applyFill="1" applyBorder="1" applyAlignment="1">
      <alignment horizontal="left"/>
    </xf>
    <xf numFmtId="4" fontId="4" fillId="0" borderId="5" xfId="0" applyNumberFormat="1" applyFont="1" applyBorder="1"/>
    <xf numFmtId="49" fontId="4" fillId="0" borderId="5" xfId="0" applyNumberFormat="1" applyFont="1" applyBorder="1" applyAlignment="1">
      <alignment horizontal="left"/>
    </xf>
    <xf numFmtId="0" fontId="7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9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A2" sqref="A2:G2"/>
    </sheetView>
  </sheetViews>
  <sheetFormatPr defaultRowHeight="15" x14ac:dyDescent="0.25"/>
  <cols>
    <col min="1" max="1" width="10" customWidth="1"/>
    <col min="2" max="2" width="10.140625" bestFit="1" customWidth="1"/>
    <col min="3" max="3" width="11.5703125" bestFit="1" customWidth="1"/>
    <col min="4" max="4" width="11.42578125" bestFit="1" customWidth="1"/>
    <col min="5" max="5" width="11.28515625" bestFit="1" customWidth="1"/>
    <col min="6" max="6" width="13.140625" bestFit="1" customWidth="1"/>
    <col min="7" max="7" width="17.7109375" customWidth="1"/>
    <col min="8" max="8" width="10.28515625" bestFit="1" customWidth="1"/>
    <col min="9" max="9" width="7.42578125" bestFit="1" customWidth="1"/>
    <col min="10" max="10" width="9" bestFit="1" customWidth="1"/>
    <col min="11" max="11" width="7.5703125" bestFit="1" customWidth="1"/>
    <col min="12" max="12" width="6" bestFit="1" customWidth="1"/>
    <col min="13" max="13" width="10.140625" customWidth="1"/>
    <col min="14" max="14" width="9.140625" bestFit="1" customWidth="1"/>
    <col min="15" max="15" width="9" bestFit="1" customWidth="1"/>
    <col min="16" max="16" width="9.140625" bestFit="1" customWidth="1"/>
  </cols>
  <sheetData>
    <row r="1" spans="1:10" ht="60" customHeight="1" thickBot="1" x14ac:dyDescent="0.3">
      <c r="A1" s="19" t="s">
        <v>21</v>
      </c>
      <c r="B1" s="19"/>
      <c r="C1" s="19"/>
      <c r="D1" s="19"/>
      <c r="E1" s="19"/>
      <c r="F1" s="19"/>
      <c r="G1" s="19"/>
      <c r="H1" s="1"/>
      <c r="I1" s="1"/>
      <c r="J1" s="1"/>
    </row>
    <row r="2" spans="1:10" ht="15.75" thickBot="1" x14ac:dyDescent="0.3">
      <c r="A2" s="20" t="s">
        <v>20</v>
      </c>
      <c r="B2" s="21"/>
      <c r="C2" s="21"/>
      <c r="D2" s="21"/>
      <c r="E2" s="21"/>
      <c r="F2" s="21"/>
      <c r="G2" s="22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6.45" customHeight="1" x14ac:dyDescent="0.25">
      <c r="A4" s="23" t="s">
        <v>15</v>
      </c>
      <c r="B4" s="23"/>
      <c r="C4" s="23"/>
      <c r="D4" s="23"/>
      <c r="E4" s="23"/>
      <c r="F4" s="23"/>
      <c r="G4" s="23"/>
    </row>
    <row r="5" spans="1:10" ht="24" customHeight="1" x14ac:dyDescent="0.25">
      <c r="A5" s="16" t="s">
        <v>13</v>
      </c>
      <c r="B5" s="17"/>
      <c r="C5" s="2" t="s">
        <v>0</v>
      </c>
      <c r="D5" s="2" t="s">
        <v>2</v>
      </c>
      <c r="E5" s="2" t="s">
        <v>3</v>
      </c>
      <c r="F5" s="2" t="s">
        <v>1</v>
      </c>
      <c r="G5" s="3"/>
    </row>
    <row r="6" spans="1:10" x14ac:dyDescent="0.25">
      <c r="A6" s="7" t="s">
        <v>4</v>
      </c>
      <c r="B6" s="7" t="s">
        <v>5</v>
      </c>
      <c r="C6" s="2">
        <v>83</v>
      </c>
      <c r="D6" s="8">
        <v>353176.89</v>
      </c>
      <c r="E6" s="8">
        <v>0</v>
      </c>
      <c r="F6" s="6">
        <f>D6+E6</f>
        <v>353176.89</v>
      </c>
      <c r="G6" s="3"/>
    </row>
    <row r="7" spans="1:10" x14ac:dyDescent="0.25">
      <c r="A7" s="7" t="s">
        <v>6</v>
      </c>
      <c r="B7" s="7" t="s">
        <v>7</v>
      </c>
      <c r="C7" s="2">
        <v>102</v>
      </c>
      <c r="D7" s="8">
        <v>322544.48</v>
      </c>
      <c r="E7" s="8">
        <v>0</v>
      </c>
      <c r="F7" s="6">
        <f t="shared" ref="F7:F10" si="0">D7+E7</f>
        <v>322544.48</v>
      </c>
      <c r="G7" s="3"/>
    </row>
    <row r="8" spans="1:10" x14ac:dyDescent="0.25">
      <c r="A8" s="7" t="s">
        <v>8</v>
      </c>
      <c r="B8" s="7" t="s">
        <v>9</v>
      </c>
      <c r="C8" s="2">
        <v>93</v>
      </c>
      <c r="D8" s="8">
        <v>372310.78</v>
      </c>
      <c r="E8" s="8">
        <v>0</v>
      </c>
      <c r="F8" s="6">
        <f t="shared" si="0"/>
        <v>372310.78</v>
      </c>
      <c r="G8" s="3"/>
    </row>
    <row r="9" spans="1:10" x14ac:dyDescent="0.25">
      <c r="A9" s="9" t="s">
        <v>10</v>
      </c>
      <c r="B9" s="9" t="s">
        <v>11</v>
      </c>
      <c r="C9" s="2">
        <v>90</v>
      </c>
      <c r="D9" s="8">
        <v>306487.63</v>
      </c>
      <c r="E9" s="8">
        <v>0</v>
      </c>
      <c r="F9" s="6">
        <f t="shared" si="0"/>
        <v>306487.63</v>
      </c>
      <c r="G9" s="3"/>
    </row>
    <row r="10" spans="1:10" x14ac:dyDescent="0.25">
      <c r="A10" s="9" t="s">
        <v>12</v>
      </c>
      <c r="B10" s="9" t="s">
        <v>19</v>
      </c>
      <c r="C10" s="2">
        <v>51</v>
      </c>
      <c r="D10" s="8">
        <v>154701.89000000001</v>
      </c>
      <c r="E10" s="8">
        <v>75264.56</v>
      </c>
      <c r="F10" s="6">
        <f t="shared" si="0"/>
        <v>229966.45</v>
      </c>
      <c r="G10" s="3"/>
    </row>
    <row r="11" spans="1:10" ht="5.0999999999999996" customHeight="1" x14ac:dyDescent="0.25">
      <c r="A11" s="2"/>
      <c r="B11" s="2"/>
      <c r="C11" s="15"/>
      <c r="D11" s="6"/>
      <c r="E11" s="6"/>
      <c r="F11" s="6"/>
      <c r="G11" s="3"/>
    </row>
    <row r="12" spans="1:10" x14ac:dyDescent="0.25">
      <c r="A12" s="3"/>
      <c r="B12" s="12" t="s">
        <v>14</v>
      </c>
      <c r="C12" s="13">
        <f>SUM(C6:C11)</f>
        <v>419</v>
      </c>
      <c r="D12" s="14">
        <f>SUM(D6:D11)</f>
        <v>1509221.67</v>
      </c>
      <c r="E12" s="14">
        <f>SUM(E6:E10)</f>
        <v>75264.56</v>
      </c>
      <c r="F12" s="14">
        <f>SUM(F6:F11)</f>
        <v>1584486.23</v>
      </c>
      <c r="G12" s="3"/>
    </row>
    <row r="13" spans="1:10" x14ac:dyDescent="0.25">
      <c r="A13" s="3"/>
      <c r="B13" s="3"/>
      <c r="C13" s="4"/>
      <c r="D13" s="3"/>
      <c r="E13" s="3"/>
      <c r="F13" s="3"/>
      <c r="G13" s="3"/>
    </row>
    <row r="14" spans="1:10" x14ac:dyDescent="0.25">
      <c r="A14" s="10" t="s">
        <v>17</v>
      </c>
      <c r="B14" s="3"/>
      <c r="C14" s="3"/>
      <c r="D14" s="3"/>
      <c r="E14" s="3"/>
      <c r="F14" s="3"/>
      <c r="G14" s="3"/>
    </row>
    <row r="15" spans="1:10" x14ac:dyDescent="0.25">
      <c r="A15" s="11"/>
      <c r="B15" s="3"/>
      <c r="C15" s="3"/>
      <c r="D15" s="3"/>
      <c r="E15" s="3"/>
      <c r="F15" s="3"/>
      <c r="G15" s="3"/>
    </row>
    <row r="16" spans="1:10" x14ac:dyDescent="0.25">
      <c r="A16" s="18" t="s">
        <v>16</v>
      </c>
      <c r="B16" s="18"/>
      <c r="C16" s="18"/>
      <c r="D16" s="18"/>
      <c r="E16" s="18"/>
      <c r="F16" s="18"/>
      <c r="G16" s="18"/>
    </row>
    <row r="17" spans="1:7" x14ac:dyDescent="0.25">
      <c r="A17" s="16" t="s">
        <v>13</v>
      </c>
      <c r="B17" s="17"/>
      <c r="C17" s="2" t="s">
        <v>0</v>
      </c>
      <c r="D17" s="2" t="s">
        <v>2</v>
      </c>
      <c r="E17" s="2" t="s">
        <v>3</v>
      </c>
      <c r="F17" s="2" t="s">
        <v>1</v>
      </c>
      <c r="G17" s="3"/>
    </row>
    <row r="18" spans="1:7" x14ac:dyDescent="0.25">
      <c r="A18" s="7" t="s">
        <v>4</v>
      </c>
      <c r="B18" s="7" t="s">
        <v>5</v>
      </c>
      <c r="C18" s="2">
        <v>78</v>
      </c>
      <c r="D18" s="8">
        <f>D6-D27</f>
        <v>325230.31</v>
      </c>
      <c r="E18" s="8">
        <v>0</v>
      </c>
      <c r="F18" s="6">
        <f>D18+E18</f>
        <v>325230.31</v>
      </c>
      <c r="G18" s="3"/>
    </row>
    <row r="19" spans="1:7" x14ac:dyDescent="0.25">
      <c r="A19" s="7" t="s">
        <v>6</v>
      </c>
      <c r="B19" s="7" t="s">
        <v>7</v>
      </c>
      <c r="C19" s="2">
        <v>100</v>
      </c>
      <c r="D19" s="8">
        <f>D7-D28</f>
        <v>318673.75</v>
      </c>
      <c r="E19" s="8">
        <v>0</v>
      </c>
      <c r="F19" s="6">
        <f t="shared" ref="F19:F22" si="1">D19+E19</f>
        <v>318673.75</v>
      </c>
      <c r="G19" s="3"/>
    </row>
    <row r="20" spans="1:7" x14ac:dyDescent="0.25">
      <c r="A20" s="7" t="s">
        <v>8</v>
      </c>
      <c r="B20" s="7" t="s">
        <v>9</v>
      </c>
      <c r="C20" s="2">
        <v>91</v>
      </c>
      <c r="D20" s="8">
        <f>D8-D29</f>
        <v>318787.22000000003</v>
      </c>
      <c r="E20" s="8">
        <v>0</v>
      </c>
      <c r="F20" s="6">
        <f t="shared" si="1"/>
        <v>318787.22000000003</v>
      </c>
      <c r="G20" s="3"/>
    </row>
    <row r="21" spans="1:7" x14ac:dyDescent="0.25">
      <c r="A21" s="9" t="s">
        <v>10</v>
      </c>
      <c r="B21" s="9" t="s">
        <v>11</v>
      </c>
      <c r="C21" s="2">
        <v>82</v>
      </c>
      <c r="D21" s="8">
        <f>D9-D30</f>
        <v>297669.62</v>
      </c>
      <c r="E21" s="8">
        <v>0</v>
      </c>
      <c r="F21" s="6">
        <f t="shared" si="1"/>
        <v>297669.62</v>
      </c>
      <c r="G21" s="3"/>
    </row>
    <row r="22" spans="1:7" x14ac:dyDescent="0.25">
      <c r="A22" s="9" t="s">
        <v>12</v>
      </c>
      <c r="B22" s="9" t="s">
        <v>19</v>
      </c>
      <c r="C22" s="2">
        <v>46</v>
      </c>
      <c r="D22" s="8">
        <f>D10-D31</f>
        <v>144706.29</v>
      </c>
      <c r="E22" s="8">
        <f>E10-E31</f>
        <v>71884.56</v>
      </c>
      <c r="F22" s="6">
        <f t="shared" si="1"/>
        <v>216590.85</v>
      </c>
      <c r="G22" s="3"/>
    </row>
    <row r="23" spans="1:7" s="5" customFormat="1" x14ac:dyDescent="0.25">
      <c r="A23" s="12"/>
      <c r="B23" s="12" t="s">
        <v>14</v>
      </c>
      <c r="C23" s="13">
        <f>SUM(C18:C22)</f>
        <v>397</v>
      </c>
      <c r="D23" s="14">
        <f>SUM(D18:D22)</f>
        <v>1405067.19</v>
      </c>
      <c r="E23" s="14">
        <f>SUM(E18:E22)</f>
        <v>71884.56</v>
      </c>
      <c r="F23" s="14">
        <f>SUM(F18:F22)</f>
        <v>1476951.75</v>
      </c>
      <c r="G23" s="12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18" t="s">
        <v>18</v>
      </c>
      <c r="B25" s="18"/>
      <c r="C25" s="18"/>
      <c r="D25" s="18"/>
      <c r="E25" s="18"/>
      <c r="F25" s="18"/>
      <c r="G25" s="18"/>
    </row>
    <row r="26" spans="1:7" x14ac:dyDescent="0.25">
      <c r="A26" s="16" t="s">
        <v>13</v>
      </c>
      <c r="B26" s="17"/>
      <c r="C26" s="2" t="s">
        <v>0</v>
      </c>
      <c r="D26" s="2" t="s">
        <v>2</v>
      </c>
      <c r="E26" s="2" t="s">
        <v>3</v>
      </c>
      <c r="F26" s="2" t="s">
        <v>1</v>
      </c>
      <c r="G26" s="3"/>
    </row>
    <row r="27" spans="1:7" x14ac:dyDescent="0.25">
      <c r="A27" s="7" t="s">
        <v>4</v>
      </c>
      <c r="B27" s="7" t="s">
        <v>5</v>
      </c>
      <c r="C27" s="2">
        <v>5</v>
      </c>
      <c r="D27" s="8">
        <v>27946.58</v>
      </c>
      <c r="E27" s="8">
        <v>0</v>
      </c>
      <c r="F27" s="6">
        <f>D27+E27</f>
        <v>27946.58</v>
      </c>
      <c r="G27" s="3"/>
    </row>
    <row r="28" spans="1:7" x14ac:dyDescent="0.25">
      <c r="A28" s="7" t="s">
        <v>6</v>
      </c>
      <c r="B28" s="7" t="s">
        <v>7</v>
      </c>
      <c r="C28" s="2">
        <v>2</v>
      </c>
      <c r="D28" s="8">
        <v>3870.73</v>
      </c>
      <c r="E28" s="8">
        <v>0</v>
      </c>
      <c r="F28" s="6">
        <f t="shared" ref="F28:F31" si="2">D28+E28</f>
        <v>3870.73</v>
      </c>
      <c r="G28" s="3"/>
    </row>
    <row r="29" spans="1:7" x14ac:dyDescent="0.25">
      <c r="A29" s="7" t="s">
        <v>8</v>
      </c>
      <c r="B29" s="7" t="s">
        <v>9</v>
      </c>
      <c r="C29" s="2">
        <v>2</v>
      </c>
      <c r="D29" s="8">
        <v>53523.56</v>
      </c>
      <c r="E29" s="8">
        <v>0</v>
      </c>
      <c r="F29" s="6">
        <f t="shared" si="2"/>
        <v>53523.56</v>
      </c>
      <c r="G29" s="3"/>
    </row>
    <row r="30" spans="1:7" x14ac:dyDescent="0.25">
      <c r="A30" s="9" t="s">
        <v>10</v>
      </c>
      <c r="B30" s="9" t="s">
        <v>11</v>
      </c>
      <c r="C30" s="2">
        <v>8</v>
      </c>
      <c r="D30" s="8">
        <v>8818.01</v>
      </c>
      <c r="E30" s="8">
        <v>0</v>
      </c>
      <c r="F30" s="6">
        <f t="shared" si="2"/>
        <v>8818.01</v>
      </c>
      <c r="G30" s="3"/>
    </row>
    <row r="31" spans="1:7" x14ac:dyDescent="0.25">
      <c r="A31" s="9" t="s">
        <v>12</v>
      </c>
      <c r="B31" s="9" t="s">
        <v>19</v>
      </c>
      <c r="C31" s="2">
        <v>5</v>
      </c>
      <c r="D31" s="8">
        <v>9995.6</v>
      </c>
      <c r="E31" s="8">
        <v>3380</v>
      </c>
      <c r="F31" s="6">
        <f t="shared" si="2"/>
        <v>13375.6</v>
      </c>
      <c r="G31" s="3"/>
    </row>
    <row r="32" spans="1:7" s="5" customFormat="1" x14ac:dyDescent="0.25">
      <c r="A32" s="12"/>
      <c r="B32" s="12" t="s">
        <v>14</v>
      </c>
      <c r="C32" s="13">
        <f>SUM(C27:C31)</f>
        <v>22</v>
      </c>
      <c r="D32" s="14">
        <f>SUM(D27:D31)</f>
        <v>104154.48</v>
      </c>
      <c r="E32" s="14">
        <f>SUM(E27:E31)</f>
        <v>3380</v>
      </c>
      <c r="F32" s="14">
        <f>SUM(F27:F31)</f>
        <v>107534.48</v>
      </c>
      <c r="G32" s="12"/>
    </row>
    <row r="33" spans="1:7" x14ac:dyDescent="0.25">
      <c r="A33" s="3"/>
      <c r="B33" s="3"/>
      <c r="C33" s="3"/>
      <c r="D33" s="3"/>
      <c r="E33" s="3"/>
      <c r="F33" s="3"/>
      <c r="G33" s="3"/>
    </row>
  </sheetData>
  <mergeCells count="8">
    <mergeCell ref="A17:B17"/>
    <mergeCell ref="A25:G25"/>
    <mergeCell ref="A26:B26"/>
    <mergeCell ref="A5:B5"/>
    <mergeCell ref="A1:G1"/>
    <mergeCell ref="A2:G2"/>
    <mergeCell ref="A4:G4"/>
    <mergeCell ref="A16:G16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2021-07-27T08:15:39Z</cp:lastPrinted>
  <dcterms:created xsi:type="dcterms:W3CDTF">2015-10-30T14:21:30Z</dcterms:created>
  <dcterms:modified xsi:type="dcterms:W3CDTF">2021-08-30T12:21:12Z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2021-07-27T07:29:17Z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1b107019-b05b-47f7-81a6-09760c77b854</vt:lpwstr>
  </property>
  <property fmtid="{D5CDD505-2E9C-101B-9397-08002B2CF9AE}" pid="8" name="MSIP_Label_d347b247-e90e-43a3-9d7b-004f14ae6873_ContentBits">
    <vt:lpwstr>0</vt:lpwstr>
  </property>
</Properties>
</file>